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CD Ausstellung\"/>
    </mc:Choice>
  </mc:AlternateContent>
  <bookViews>
    <workbookView xWindow="0" yWindow="0" windowWidth="28800" windowHeight="123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Tabelle1!$A$1:$H$53</definedName>
  </definedNames>
  <calcPr calcId="162913"/>
</workbook>
</file>

<file path=xl/calcChain.xml><?xml version="1.0" encoding="utf-8"?>
<calcChain xmlns="http://schemas.openxmlformats.org/spreadsheetml/2006/main">
  <c r="H22" i="1" l="1"/>
  <c r="H31" i="1" l="1"/>
  <c r="H30" i="1"/>
  <c r="H32" i="1" l="1"/>
  <c r="H10" i="1"/>
  <c r="H20" i="1"/>
  <c r="H26" i="1"/>
  <c r="H25" i="1"/>
  <c r="H16" i="1"/>
  <c r="H9" i="1"/>
  <c r="H8" i="1"/>
  <c r="H12" i="1" l="1"/>
  <c r="H40" i="1"/>
  <c r="H27" i="1"/>
  <c r="H42" i="1" l="1"/>
  <c r="H44" i="1" s="1"/>
</calcChain>
</file>

<file path=xl/sharedStrings.xml><?xml version="1.0" encoding="utf-8"?>
<sst xmlns="http://schemas.openxmlformats.org/spreadsheetml/2006/main" count="53" uniqueCount="43">
  <si>
    <t>Unterschrift</t>
  </si>
  <si>
    <t>Datum:</t>
  </si>
  <si>
    <t>Sonderleitung:</t>
  </si>
  <si>
    <t xml:space="preserve">              </t>
  </si>
  <si>
    <t>Voraussichtliche Einnahmen</t>
  </si>
  <si>
    <t>Voraussichtliche Ausgaben</t>
  </si>
  <si>
    <t>Fahrkilometer:</t>
  </si>
  <si>
    <t>Richterkosten</t>
  </si>
  <si>
    <t>pro Tag</t>
  </si>
  <si>
    <t>Sonstige Kosten</t>
  </si>
  <si>
    <t>Summe Einnahmen</t>
  </si>
  <si>
    <t>Summe Sonderleiterkosten</t>
  </si>
  <si>
    <t>Summe sonstige Kosten</t>
  </si>
  <si>
    <t>Teilnehmer-Zahl</t>
  </si>
  <si>
    <t>Sonderleiterkosten</t>
  </si>
  <si>
    <t>Summe Richterkosten</t>
  </si>
  <si>
    <t>Differenz</t>
  </si>
  <si>
    <t>+ / -</t>
  </si>
  <si>
    <t xml:space="preserve">Summe Ausgaben </t>
  </si>
  <si>
    <t>Werbeeinnahmen</t>
  </si>
  <si>
    <t>Anreise PKW</t>
  </si>
  <si>
    <t>Anreise Bahn oder Flug</t>
  </si>
  <si>
    <t>Hotelkosten Richter</t>
  </si>
  <si>
    <t>Helferkosten</t>
  </si>
  <si>
    <t>Summe Helferkosten</t>
  </si>
  <si>
    <t>Kosten VDH, pro gemeldetem Hund</t>
  </si>
  <si>
    <t>Schleifen</t>
  </si>
  <si>
    <t>Richtergeschenk</t>
  </si>
  <si>
    <t>Geschenke BOB+BOS</t>
  </si>
  <si>
    <t>II. Klasse</t>
  </si>
  <si>
    <t xml:space="preserve"> </t>
  </si>
  <si>
    <t>Anzahl Hunde:</t>
  </si>
  <si>
    <t>Ort:</t>
  </si>
  <si>
    <t>Verpflegung An- /Abreisetag</t>
  </si>
  <si>
    <t>Verpflegung Tag des Richtens</t>
  </si>
  <si>
    <t>Verpflegung</t>
  </si>
  <si>
    <t>Kosten VDH, pro gemeldetem Hund (Jüngstenklasse)</t>
  </si>
  <si>
    <t xml:space="preserve">Anzahl Hunde: </t>
  </si>
  <si>
    <t>Kalkulation Internationale VDH</t>
  </si>
  <si>
    <t>Meldegeld 1. Hund   Ø*</t>
  </si>
  <si>
    <t>Meldegeld Veteranen-/Baby-/Jüngstenklasse  Ø*</t>
  </si>
  <si>
    <t>*die Meldegebühren sind auf jeder Internationalen anders, bitte selbst eintragen. Danke!</t>
  </si>
  <si>
    <t>Anteil bei Richter aus dem Richterkontingent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</si>
</sst>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20"/>
      <name val="Arial"/>
    </font>
    <font>
      <sz val="20"/>
      <name val="Arial"/>
    </font>
    <font>
      <sz val="10"/>
      <name val="Arial"/>
      <family val="2"/>
    </font>
    <font>
      <b/>
      <sz val="2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5E78B"/>
        <bgColor indexed="64"/>
      </patternFill>
    </fill>
    <fill>
      <patternFill patternType="solid">
        <fgColor rgb="FFD4F1B9"/>
        <bgColor indexed="64"/>
      </patternFill>
    </fill>
    <fill>
      <patternFill patternType="solid">
        <fgColor rgb="FF78B83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44" fontId="1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6" fillId="0" borderId="5" xfId="0" applyFont="1" applyBorder="1"/>
    <xf numFmtId="0" fontId="6" fillId="0" borderId="3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1" fillId="0" borderId="2" xfId="0" applyFont="1" applyBorder="1"/>
    <xf numFmtId="0" fontId="8" fillId="0" borderId="0" xfId="0" applyFont="1"/>
    <xf numFmtId="0" fontId="7" fillId="0" borderId="0" xfId="0" applyFont="1" applyAlignment="1">
      <alignment horizontal="centerContinuous" vertic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/>
    <xf numFmtId="0" fontId="0" fillId="0" borderId="4" xfId="0" applyBorder="1"/>
    <xf numFmtId="0" fontId="7" fillId="0" borderId="4" xfId="0" applyFont="1" applyBorder="1" applyAlignment="1">
      <alignment horizontal="centerContinuous" vertical="center"/>
    </xf>
    <xf numFmtId="0" fontId="5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4" xfId="0" applyFont="1" applyBorder="1" applyAlignment="1">
      <alignment horizontal="right"/>
    </xf>
    <xf numFmtId="0" fontId="6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Continuous"/>
    </xf>
    <xf numFmtId="0" fontId="0" fillId="0" borderId="2" xfId="0" applyBorder="1"/>
    <xf numFmtId="0" fontId="2" fillId="0" borderId="7" xfId="0" applyFont="1" applyBorder="1"/>
    <xf numFmtId="0" fontId="0" fillId="0" borderId="18" xfId="0" applyBorder="1"/>
    <xf numFmtId="0" fontId="0" fillId="0" borderId="0" xfId="0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0" fillId="0" borderId="5" xfId="0" applyBorder="1"/>
    <xf numFmtId="0" fontId="4" fillId="0" borderId="20" xfId="0" applyFont="1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0" fontId="0" fillId="0" borderId="19" xfId="0" applyBorder="1" applyAlignment="1">
      <alignment horizontal="centerContinuous"/>
    </xf>
    <xf numFmtId="164" fontId="3" fillId="2" borderId="14" xfId="0" applyNumberFormat="1" applyFont="1" applyFill="1" applyBorder="1"/>
    <xf numFmtId="0" fontId="5" fillId="0" borderId="18" xfId="0" applyFont="1" applyBorder="1"/>
    <xf numFmtId="0" fontId="9" fillId="0" borderId="7" xfId="0" applyFont="1" applyBorder="1"/>
    <xf numFmtId="0" fontId="9" fillId="0" borderId="16" xfId="0" applyFont="1" applyBorder="1"/>
    <xf numFmtId="0" fontId="1" fillId="0" borderId="23" xfId="0" applyFont="1" applyBorder="1"/>
    <xf numFmtId="0" fontId="9" fillId="0" borderId="2" xfId="0" applyFont="1" applyBorder="1"/>
    <xf numFmtId="0" fontId="10" fillId="0" borderId="3" xfId="0" applyFont="1" applyBorder="1" applyAlignment="1">
      <alignment horizontal="centerContinuous" vertical="center"/>
    </xf>
    <xf numFmtId="0" fontId="2" fillId="4" borderId="5" xfId="0" applyFont="1" applyFill="1" applyBorder="1"/>
    <xf numFmtId="0" fontId="5" fillId="4" borderId="2" xfId="0" applyFont="1" applyFill="1" applyBorder="1"/>
    <xf numFmtId="0" fontId="6" fillId="4" borderId="2" xfId="0" applyFont="1" applyFill="1" applyBorder="1"/>
    <xf numFmtId="0" fontId="1" fillId="4" borderId="2" xfId="0" applyFont="1" applyFill="1" applyBorder="1"/>
    <xf numFmtId="0" fontId="2" fillId="5" borderId="5" xfId="0" applyFont="1" applyFill="1" applyBorder="1"/>
    <xf numFmtId="0" fontId="5" fillId="5" borderId="2" xfId="0" applyFont="1" applyFill="1" applyBorder="1"/>
    <xf numFmtId="0" fontId="6" fillId="5" borderId="2" xfId="0" applyFont="1" applyFill="1" applyBorder="1"/>
    <xf numFmtId="0" fontId="1" fillId="5" borderId="2" xfId="0" applyFont="1" applyFill="1" applyBorder="1"/>
    <xf numFmtId="0" fontId="2" fillId="6" borderId="14" xfId="0" applyFont="1" applyFill="1" applyBorder="1"/>
    <xf numFmtId="0" fontId="6" fillId="6" borderId="1" xfId="0" applyFont="1" applyFill="1" applyBorder="1" applyAlignment="1">
      <alignment horizontal="centerContinuous"/>
    </xf>
    <xf numFmtId="0" fontId="2" fillId="6" borderId="1" xfId="0" applyFont="1" applyFill="1" applyBorder="1" applyAlignment="1">
      <alignment horizontal="centerContinuous"/>
    </xf>
    <xf numFmtId="0" fontId="6" fillId="6" borderId="1" xfId="0" applyFont="1" applyFill="1" applyBorder="1"/>
    <xf numFmtId="0" fontId="6" fillId="6" borderId="18" xfId="0" applyFont="1" applyFill="1" applyBorder="1"/>
    <xf numFmtId="164" fontId="2" fillId="6" borderId="15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4" xfId="0" applyFont="1" applyBorder="1"/>
    <xf numFmtId="0" fontId="5" fillId="0" borderId="24" xfId="0" applyFont="1" applyBorder="1" applyAlignment="1">
      <alignment horizontal="left"/>
    </xf>
    <xf numFmtId="0" fontId="6" fillId="7" borderId="2" xfId="0" applyFont="1" applyFill="1" applyBorder="1"/>
    <xf numFmtId="0" fontId="6" fillId="7" borderId="18" xfId="0" applyFont="1" applyFill="1" applyBorder="1"/>
    <xf numFmtId="0" fontId="0" fillId="3" borderId="16" xfId="0" applyFill="1" applyBorder="1"/>
    <xf numFmtId="0" fontId="5" fillId="3" borderId="24" xfId="0" applyFont="1" applyFill="1" applyBorder="1"/>
    <xf numFmtId="164" fontId="2" fillId="5" borderId="25" xfId="0" applyNumberFormat="1" applyFont="1" applyFill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164" fontId="2" fillId="4" borderId="25" xfId="0" applyNumberFormat="1" applyFont="1" applyFill="1" applyBorder="1" applyAlignment="1">
      <alignment horizontal="right"/>
    </xf>
    <xf numFmtId="0" fontId="0" fillId="0" borderId="22" xfId="0" applyBorder="1"/>
    <xf numFmtId="0" fontId="2" fillId="6" borderId="14" xfId="0" quotePrefix="1" applyFont="1" applyFill="1" applyBorder="1" applyAlignment="1">
      <alignment horizontal="center"/>
    </xf>
    <xf numFmtId="0" fontId="0" fillId="0" borderId="26" xfId="0" applyBorder="1"/>
    <xf numFmtId="0" fontId="2" fillId="4" borderId="18" xfId="0" applyFont="1" applyFill="1" applyBorder="1" applyAlignment="1">
      <alignment horizontal="left"/>
    </xf>
    <xf numFmtId="0" fontId="6" fillId="5" borderId="18" xfId="0" applyFont="1" applyFill="1" applyBorder="1"/>
    <xf numFmtId="0" fontId="6" fillId="4" borderId="18" xfId="0" applyFont="1" applyFill="1" applyBorder="1"/>
    <xf numFmtId="0" fontId="9" fillId="0" borderId="5" xfId="0" applyFont="1" applyBorder="1"/>
    <xf numFmtId="0" fontId="9" fillId="0" borderId="5" xfId="0" applyFont="1" applyBorder="1"/>
    <xf numFmtId="0" fontId="5" fillId="5" borderId="1" xfId="0" applyFont="1" applyFill="1" applyBorder="1" applyAlignment="1">
      <alignment horizontal="center"/>
    </xf>
    <xf numFmtId="6" fontId="3" fillId="2" borderId="16" xfId="0" applyNumberFormat="1" applyFont="1" applyFill="1" applyBorder="1" applyAlignment="1">
      <alignment horizontal="center"/>
    </xf>
    <xf numFmtId="6" fontId="3" fillId="2" borderId="14" xfId="0" applyNumberFormat="1" applyFont="1" applyFill="1" applyBorder="1" applyAlignment="1">
      <alignment horizontal="center"/>
    </xf>
    <xf numFmtId="164" fontId="3" fillId="2" borderId="16" xfId="0" applyNumberFormat="1" applyFont="1" applyFill="1" applyBorder="1"/>
    <xf numFmtId="0" fontId="6" fillId="5" borderId="1" xfId="0" applyFont="1" applyFill="1" applyBorder="1"/>
    <xf numFmtId="0" fontId="0" fillId="0" borderId="24" xfId="0" applyBorder="1"/>
    <xf numFmtId="0" fontId="9" fillId="0" borderId="24" xfId="0" applyFont="1" applyBorder="1"/>
    <xf numFmtId="164" fontId="2" fillId="4" borderId="6" xfId="0" applyNumberFormat="1" applyFont="1" applyFill="1" applyBorder="1" applyAlignment="1">
      <alignment horizontal="right"/>
    </xf>
    <xf numFmtId="165" fontId="2" fillId="0" borderId="25" xfId="0" applyNumberFormat="1" applyFont="1" applyBorder="1" applyAlignment="1">
      <alignment horizontal="right"/>
    </xf>
    <xf numFmtId="0" fontId="2" fillId="0" borderId="26" xfId="0" applyFont="1" applyBorder="1"/>
    <xf numFmtId="164" fontId="2" fillId="2" borderId="25" xfId="0" applyNumberFormat="1" applyFont="1" applyFill="1" applyBorder="1" applyAlignment="1">
      <alignment horizontal="right"/>
    </xf>
    <xf numFmtId="0" fontId="9" fillId="7" borderId="2" xfId="0" applyFont="1" applyFill="1" applyBorder="1" applyAlignment="1"/>
    <xf numFmtId="0" fontId="2" fillId="7" borderId="1" xfId="0" applyFont="1" applyFill="1" applyBorder="1"/>
    <xf numFmtId="0" fontId="5" fillId="7" borderId="2" xfId="0" applyFont="1" applyFill="1" applyBorder="1" applyAlignment="1">
      <alignment horizontal="center"/>
    </xf>
    <xf numFmtId="0" fontId="1" fillId="7" borderId="2" xfId="0" applyFont="1" applyFill="1" applyBorder="1"/>
    <xf numFmtId="164" fontId="3" fillId="2" borderId="17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164" fontId="3" fillId="2" borderId="25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5" fillId="3" borderId="25" xfId="0" applyFont="1" applyFill="1" applyBorder="1"/>
    <xf numFmtId="0" fontId="9" fillId="0" borderId="5" xfId="0" applyFont="1" applyBorder="1"/>
    <xf numFmtId="0" fontId="9" fillId="0" borderId="2" xfId="0" applyFont="1" applyBorder="1"/>
    <xf numFmtId="0" fontId="5" fillId="7" borderId="0" xfId="0" applyFont="1" applyFill="1" applyBorder="1"/>
    <xf numFmtId="0" fontId="6" fillId="7" borderId="0" xfId="0" applyFont="1" applyFill="1" applyBorder="1"/>
    <xf numFmtId="0" fontId="1" fillId="7" borderId="0" xfId="0" applyFont="1" applyFill="1" applyBorder="1"/>
    <xf numFmtId="0" fontId="5" fillId="7" borderId="0" xfId="0" applyFont="1" applyFill="1" applyBorder="1" applyAlignment="1">
      <alignment horizontal="center"/>
    </xf>
    <xf numFmtId="164" fontId="2" fillId="7" borderId="4" xfId="0" applyNumberFormat="1" applyFont="1" applyFill="1" applyBorder="1" applyAlignment="1">
      <alignment horizontal="right"/>
    </xf>
    <xf numFmtId="0" fontId="0" fillId="7" borderId="0" xfId="0" applyFill="1"/>
    <xf numFmtId="164" fontId="3" fillId="2" borderId="1" xfId="0" applyNumberFormat="1" applyFont="1" applyFill="1" applyBorder="1"/>
    <xf numFmtId="0" fontId="12" fillId="0" borderId="5" xfId="0" applyFont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</cellXfs>
  <cellStyles count="3">
    <cellStyle name="Standard" xfId="0" builtinId="0"/>
    <cellStyle name="Standard 2" xfId="1"/>
    <cellStyle name="Währung 2" xfId="2"/>
  </cellStyles>
  <dxfs count="0"/>
  <tableStyles count="0" defaultTableStyle="TableStyleMedium2" defaultPivotStyle="PivotStyleLight16"/>
  <colors>
    <mruColors>
      <color rgb="FF78B832"/>
      <color rgb="FFA5E78B"/>
      <color rgb="FFD4F1B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6</xdr:col>
      <xdr:colOff>685019</xdr:colOff>
      <xdr:row>1</xdr:row>
      <xdr:rowOff>1381125</xdr:rowOff>
    </xdr:to>
    <xdr:pic>
      <xdr:nvPicPr>
        <xdr:cNvPr id="1028" name="Bild 38" descr="Schriftzug-Logo Overhagen">
          <a:extLst>
            <a:ext uri="{FF2B5EF4-FFF2-40B4-BE49-F238E27FC236}">
              <a16:creationId xmlns:a16="http://schemas.microsoft.com/office/drawing/2014/main" id="{8F1CB27A-58B8-A02C-CED4-39FE834C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0"/>
          <a:ext cx="69818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608135</xdr:colOff>
      <xdr:row>46</xdr:row>
      <xdr:rowOff>141410</xdr:rowOff>
    </xdr:from>
    <xdr:to>
      <xdr:col>7</xdr:col>
      <xdr:colOff>296839</xdr:colOff>
      <xdr:row>51</xdr:row>
      <xdr:rowOff>104043</xdr:rowOff>
    </xdr:to>
    <xdr:pic>
      <xdr:nvPicPr>
        <xdr:cNvPr id="1029" name="Bild 36" descr="Overhagen_fuss">
          <a:extLst>
            <a:ext uri="{FF2B5EF4-FFF2-40B4-BE49-F238E27FC236}">
              <a16:creationId xmlns:a16="http://schemas.microsoft.com/office/drawing/2014/main" id="{836E4E4F-C291-187D-6872-E19FA55B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35" y="14062564"/>
          <a:ext cx="7264742" cy="76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4" zoomScaleNormal="100" workbookViewId="0">
      <selection activeCell="E39" sqref="E39"/>
    </sheetView>
  </sheetViews>
  <sheetFormatPr baseColWidth="10" defaultColWidth="14.5703125" defaultRowHeight="12.75" x14ac:dyDescent="0.2"/>
  <cols>
    <col min="1" max="1" width="9.5703125" customWidth="1"/>
    <col min="2" max="2" width="35.42578125" customWidth="1"/>
    <col min="3" max="3" width="13.7109375" customWidth="1"/>
    <col min="4" max="4" width="16.7109375" customWidth="1"/>
    <col min="5" max="5" width="8.42578125" customWidth="1"/>
    <col min="6" max="6" width="11.7109375" customWidth="1"/>
    <col min="7" max="7" width="14.7109375" customWidth="1"/>
    <col min="8" max="8" width="16.42578125" customWidth="1"/>
  </cols>
  <sheetData>
    <row r="1" spans="1:9" ht="13.5" thickBot="1" x14ac:dyDescent="0.25"/>
    <row r="2" spans="1:9" ht="139.5" customHeight="1" x14ac:dyDescent="0.2">
      <c r="A2" s="17"/>
      <c r="B2" s="18"/>
      <c r="C2" s="18"/>
      <c r="D2" s="18"/>
      <c r="E2" s="18"/>
      <c r="F2" s="18"/>
      <c r="G2" s="18"/>
      <c r="H2" s="19"/>
    </row>
    <row r="3" spans="1:9" hidden="1" x14ac:dyDescent="0.2">
      <c r="A3" s="20"/>
      <c r="H3" s="21"/>
    </row>
    <row r="4" spans="1:9" s="13" customFormat="1" ht="56.45" customHeight="1" x14ac:dyDescent="0.35">
      <c r="A4" s="47" t="s">
        <v>38</v>
      </c>
      <c r="B4" s="14"/>
      <c r="C4" s="14"/>
      <c r="D4" s="14"/>
      <c r="E4" s="14"/>
      <c r="F4" s="14"/>
      <c r="G4" s="14"/>
      <c r="H4" s="22"/>
    </row>
    <row r="5" spans="1:9" ht="24.75" customHeight="1" x14ac:dyDescent="0.3">
      <c r="A5" s="32" t="s">
        <v>32</v>
      </c>
      <c r="B5" s="71"/>
      <c r="C5" s="105" t="s">
        <v>1</v>
      </c>
      <c r="D5" s="71"/>
      <c r="E5" s="29" t="s">
        <v>2</v>
      </c>
      <c r="F5" s="28"/>
      <c r="G5" s="72"/>
      <c r="H5" s="106"/>
    </row>
    <row r="6" spans="1:9" ht="19.899999999999999" customHeight="1" x14ac:dyDescent="0.25">
      <c r="A6" s="4"/>
      <c r="B6" s="1"/>
      <c r="C6" s="1"/>
      <c r="D6" s="1"/>
      <c r="E6" s="1"/>
      <c r="F6" s="1"/>
      <c r="G6" s="1"/>
      <c r="H6" s="5"/>
    </row>
    <row r="7" spans="1:9" ht="19.899999999999999" customHeight="1" x14ac:dyDescent="0.3">
      <c r="A7" s="4" t="s">
        <v>4</v>
      </c>
      <c r="B7" s="8"/>
      <c r="C7" s="9"/>
      <c r="D7" s="9"/>
      <c r="E7" s="8"/>
      <c r="F7" s="9"/>
      <c r="G7" s="8"/>
      <c r="H7" s="23"/>
    </row>
    <row r="8" spans="1:9" ht="19.899999999999999" customHeight="1" x14ac:dyDescent="0.3">
      <c r="A8" s="107" t="s">
        <v>39</v>
      </c>
      <c r="B8" s="108"/>
      <c r="C8" s="86"/>
      <c r="D8" s="44" t="s">
        <v>13</v>
      </c>
      <c r="E8" s="62">
        <v>0</v>
      </c>
      <c r="F8" s="3"/>
      <c r="G8" s="31"/>
      <c r="H8" s="100">
        <f>PRODUCT(C8*E8)</f>
        <v>0</v>
      </c>
    </row>
    <row r="9" spans="1:9" ht="19.899999999999999" customHeight="1" x14ac:dyDescent="0.3">
      <c r="A9" s="43" t="s">
        <v>40</v>
      </c>
      <c r="B9" s="30"/>
      <c r="C9" s="87"/>
      <c r="D9" s="44" t="s">
        <v>13</v>
      </c>
      <c r="E9" s="63"/>
      <c r="F9" s="28"/>
      <c r="G9" s="31"/>
      <c r="H9" s="100">
        <f>PRODUCT(C9*E9)</f>
        <v>0</v>
      </c>
    </row>
    <row r="10" spans="1:9" ht="19.899999999999999" customHeight="1" x14ac:dyDescent="0.3">
      <c r="A10" s="43" t="s">
        <v>19</v>
      </c>
      <c r="B10" s="30"/>
      <c r="C10" s="86"/>
      <c r="D10" s="46"/>
      <c r="E10" s="62">
        <v>0</v>
      </c>
      <c r="F10" s="28"/>
      <c r="G10" s="31"/>
      <c r="H10" s="101">
        <f>PRODUCT(C10*E10)</f>
        <v>0</v>
      </c>
      <c r="I10" s="20"/>
    </row>
    <row r="11" spans="1:9" ht="19.899999999999999" customHeight="1" x14ac:dyDescent="0.3">
      <c r="A11" s="116" t="s">
        <v>41</v>
      </c>
      <c r="B11" s="2"/>
      <c r="C11" s="3"/>
      <c r="D11" s="3"/>
      <c r="E11" s="2"/>
      <c r="F11" s="3"/>
      <c r="G11" s="79"/>
      <c r="H11" s="93"/>
    </row>
    <row r="12" spans="1:9" ht="19.899999999999999" customHeight="1" x14ac:dyDescent="0.3">
      <c r="A12" s="48" t="s">
        <v>10</v>
      </c>
      <c r="B12" s="49"/>
      <c r="C12" s="50"/>
      <c r="D12" s="51"/>
      <c r="E12" s="49"/>
      <c r="F12" s="50"/>
      <c r="G12" s="80"/>
      <c r="H12" s="92">
        <f>SUM(H8:H10)</f>
        <v>0</v>
      </c>
    </row>
    <row r="13" spans="1:9" ht="19.899999999999999" customHeight="1" x14ac:dyDescent="0.3">
      <c r="A13" s="7"/>
      <c r="B13" s="8"/>
      <c r="C13" s="9"/>
      <c r="D13" s="9"/>
      <c r="E13" s="8"/>
      <c r="F13" s="9"/>
      <c r="G13" s="10"/>
      <c r="H13" s="27"/>
    </row>
    <row r="14" spans="1:9" ht="19.899999999999999" customHeight="1" x14ac:dyDescent="0.3">
      <c r="A14" s="4" t="s">
        <v>5</v>
      </c>
      <c r="B14" s="16"/>
      <c r="C14" s="8"/>
      <c r="E14" s="10"/>
      <c r="F14" s="8"/>
      <c r="H14" s="27"/>
    </row>
    <row r="15" spans="1:9" ht="19.899999999999999" customHeight="1" x14ac:dyDescent="0.3">
      <c r="A15" s="67" t="s">
        <v>7</v>
      </c>
      <c r="B15" s="68"/>
      <c r="C15" s="2"/>
      <c r="D15" s="12"/>
      <c r="E15" s="11"/>
      <c r="F15" s="31"/>
      <c r="G15" s="31"/>
      <c r="H15" s="11"/>
      <c r="I15" s="20"/>
    </row>
    <row r="16" spans="1:9" ht="19.899999999999999" customHeight="1" x14ac:dyDescent="0.3">
      <c r="A16" s="83" t="s">
        <v>20</v>
      </c>
      <c r="B16" s="2"/>
      <c r="C16" s="41">
        <v>0.5</v>
      </c>
      <c r="D16" s="77" t="s">
        <v>6</v>
      </c>
      <c r="E16" s="62"/>
      <c r="F16" s="31"/>
      <c r="G16" s="31"/>
      <c r="H16" s="100">
        <f>PRODUCT(C16*E16)</f>
        <v>0</v>
      </c>
    </row>
    <row r="17" spans="1:8" ht="19.899999999999999" customHeight="1" x14ac:dyDescent="0.3">
      <c r="A17" s="83" t="s">
        <v>21</v>
      </c>
      <c r="B17" s="2"/>
      <c r="C17" s="88"/>
      <c r="D17" s="91" t="s">
        <v>29</v>
      </c>
      <c r="E17" s="62"/>
      <c r="F17" s="31"/>
      <c r="G17" s="31"/>
      <c r="H17" s="100"/>
    </row>
    <row r="18" spans="1:8" ht="19.899999999999999" customHeight="1" x14ac:dyDescent="0.3">
      <c r="A18" s="83" t="s">
        <v>33</v>
      </c>
      <c r="B18" s="42"/>
      <c r="C18" s="41">
        <v>50</v>
      </c>
      <c r="D18" s="90" t="s">
        <v>8</v>
      </c>
      <c r="E18" s="62">
        <v>3</v>
      </c>
      <c r="F18" s="31"/>
      <c r="G18" s="31"/>
      <c r="H18" s="100"/>
    </row>
    <row r="19" spans="1:8" ht="19.899999999999999" customHeight="1" x14ac:dyDescent="0.3">
      <c r="A19" s="83" t="s">
        <v>34</v>
      </c>
      <c r="B19" s="42"/>
      <c r="C19" s="41">
        <v>75</v>
      </c>
      <c r="D19" s="90" t="s">
        <v>8</v>
      </c>
      <c r="E19" s="62">
        <v>5</v>
      </c>
      <c r="F19" s="31"/>
      <c r="G19" s="31"/>
      <c r="H19" s="102"/>
    </row>
    <row r="20" spans="1:8" ht="19.899999999999999" customHeight="1" x14ac:dyDescent="0.3">
      <c r="A20" s="83" t="s">
        <v>22</v>
      </c>
      <c r="B20" s="2"/>
      <c r="C20" s="41"/>
      <c r="D20" s="90" t="s">
        <v>8</v>
      </c>
      <c r="E20" s="62">
        <v>0</v>
      </c>
      <c r="F20" s="31"/>
      <c r="G20" s="31"/>
      <c r="H20" s="100">
        <f>PRODUCT(C20*E20)</f>
        <v>0</v>
      </c>
    </row>
    <row r="21" spans="1:8" ht="19.899999999999999" customHeight="1" x14ac:dyDescent="0.3">
      <c r="A21" s="84" t="s">
        <v>42</v>
      </c>
      <c r="B21" s="2"/>
      <c r="C21" s="115"/>
      <c r="D21" s="31"/>
      <c r="E21" s="117"/>
      <c r="F21" s="118"/>
      <c r="G21" s="31"/>
      <c r="H21" s="103"/>
    </row>
    <row r="22" spans="1:8" ht="19.899999999999999" customHeight="1" x14ac:dyDescent="0.3">
      <c r="A22" s="52" t="s">
        <v>15</v>
      </c>
      <c r="B22" s="53"/>
      <c r="C22" s="54"/>
      <c r="D22" s="55"/>
      <c r="E22" s="85"/>
      <c r="F22" s="89"/>
      <c r="G22" s="81"/>
      <c r="H22" s="73">
        <f>H19+H16</f>
        <v>0</v>
      </c>
    </row>
    <row r="23" spans="1:8" ht="19.899999999999999" customHeight="1" x14ac:dyDescent="0.3">
      <c r="A23" s="45"/>
      <c r="B23" s="8"/>
      <c r="C23" s="8"/>
      <c r="D23" s="1"/>
      <c r="E23" s="65"/>
      <c r="F23" s="8"/>
      <c r="G23" s="31"/>
      <c r="H23" s="27"/>
    </row>
    <row r="24" spans="1:8" ht="19.899999999999999" customHeight="1" x14ac:dyDescent="0.3">
      <c r="A24" s="32" t="s">
        <v>14</v>
      </c>
      <c r="B24" s="2"/>
      <c r="C24" s="2"/>
      <c r="D24" s="11"/>
      <c r="E24" s="66"/>
      <c r="F24" s="2"/>
      <c r="G24" s="31"/>
      <c r="H24" s="74"/>
    </row>
    <row r="25" spans="1:8" ht="19.899999999999999" customHeight="1" x14ac:dyDescent="0.3">
      <c r="A25" s="83" t="s">
        <v>20</v>
      </c>
      <c r="B25" s="2"/>
      <c r="C25" s="41">
        <v>0.35</v>
      </c>
      <c r="D25" s="33" t="s">
        <v>6</v>
      </c>
      <c r="E25" s="63"/>
      <c r="F25" s="2"/>
      <c r="G25" s="33"/>
      <c r="H25" s="103">
        <f>PRODUCT(C25*E25)</f>
        <v>0</v>
      </c>
    </row>
    <row r="26" spans="1:8" ht="19.899999999999999" customHeight="1" x14ac:dyDescent="0.3">
      <c r="A26" s="83" t="s">
        <v>35</v>
      </c>
      <c r="B26" s="8"/>
      <c r="C26" s="41">
        <v>40</v>
      </c>
      <c r="D26" s="33" t="s">
        <v>8</v>
      </c>
      <c r="E26" s="62"/>
      <c r="F26" s="8"/>
      <c r="G26" s="33"/>
      <c r="H26" s="104">
        <f>C26*E26</f>
        <v>0</v>
      </c>
    </row>
    <row r="27" spans="1:8" ht="19.899999999999999" customHeight="1" x14ac:dyDescent="0.3">
      <c r="A27" s="52" t="s">
        <v>11</v>
      </c>
      <c r="B27" s="53"/>
      <c r="C27" s="54"/>
      <c r="D27" s="55"/>
      <c r="E27" s="64"/>
      <c r="F27" s="54"/>
      <c r="G27" s="81"/>
      <c r="H27" s="73">
        <f>SUM(H25:H26)</f>
        <v>0</v>
      </c>
    </row>
    <row r="28" spans="1:8" ht="19.899999999999999" customHeight="1" x14ac:dyDescent="0.3">
      <c r="A28" s="45"/>
      <c r="B28" s="8"/>
      <c r="C28" s="8"/>
      <c r="D28" s="1"/>
      <c r="E28" s="65"/>
      <c r="F28" s="8"/>
      <c r="G28" s="31"/>
      <c r="H28" s="27"/>
    </row>
    <row r="29" spans="1:8" ht="19.899999999999999" customHeight="1" x14ac:dyDescent="0.3">
      <c r="A29" s="32" t="s">
        <v>23</v>
      </c>
      <c r="B29" s="2"/>
      <c r="C29" s="2"/>
      <c r="D29" s="11"/>
      <c r="E29" s="66"/>
      <c r="F29" s="2"/>
      <c r="G29" s="31"/>
      <c r="H29" s="74"/>
    </row>
    <row r="30" spans="1:8" ht="19.899999999999999" customHeight="1" x14ac:dyDescent="0.3">
      <c r="A30" s="83" t="s">
        <v>20</v>
      </c>
      <c r="B30" s="2"/>
      <c r="C30" s="41">
        <v>0.35</v>
      </c>
      <c r="D30" s="33" t="s">
        <v>6</v>
      </c>
      <c r="E30" s="63"/>
      <c r="F30" s="2"/>
      <c r="G30" s="33"/>
      <c r="H30" s="103">
        <f>PRODUCT(C30*E30)</f>
        <v>0</v>
      </c>
    </row>
    <row r="31" spans="1:8" ht="19.899999999999999" customHeight="1" x14ac:dyDescent="0.3">
      <c r="A31" s="83" t="s">
        <v>35</v>
      </c>
      <c r="B31" s="8"/>
      <c r="C31" s="41">
        <v>40</v>
      </c>
      <c r="D31" s="33" t="s">
        <v>8</v>
      </c>
      <c r="E31" s="62"/>
      <c r="F31" s="8"/>
      <c r="G31" s="33"/>
      <c r="H31" s="104">
        <f>C31*E31</f>
        <v>0</v>
      </c>
    </row>
    <row r="32" spans="1:8" ht="19.899999999999999" customHeight="1" x14ac:dyDescent="0.3">
      <c r="A32" s="52" t="s">
        <v>24</v>
      </c>
      <c r="B32" s="53"/>
      <c r="C32" s="54"/>
      <c r="D32" s="55"/>
      <c r="E32" s="64"/>
      <c r="F32" s="54"/>
      <c r="G32" s="81"/>
      <c r="H32" s="73">
        <f>SUM(H30:H31)</f>
        <v>0</v>
      </c>
    </row>
    <row r="33" spans="1:9" s="114" customFormat="1" ht="19.899999999999999" customHeight="1" x14ac:dyDescent="0.3">
      <c r="A33" s="97"/>
      <c r="B33" s="109"/>
      <c r="C33" s="110"/>
      <c r="D33" s="111"/>
      <c r="E33" s="112"/>
      <c r="F33" s="110"/>
      <c r="G33" s="69"/>
      <c r="H33" s="113"/>
    </row>
    <row r="34" spans="1:9" ht="19.899999999999999" customHeight="1" x14ac:dyDescent="0.3">
      <c r="A34" s="52" t="s">
        <v>9</v>
      </c>
      <c r="B34" s="53"/>
      <c r="C34" s="54"/>
      <c r="D34" s="55"/>
      <c r="E34" s="64"/>
      <c r="F34" s="54"/>
      <c r="G34" s="81"/>
      <c r="H34" s="54"/>
      <c r="I34" s="20"/>
    </row>
    <row r="35" spans="1:9" ht="19.899999999999999" customHeight="1" x14ac:dyDescent="0.3">
      <c r="A35" s="96" t="s">
        <v>26</v>
      </c>
      <c r="B35" s="98"/>
      <c r="C35" s="98"/>
      <c r="D35" s="99"/>
      <c r="E35" s="98"/>
      <c r="F35" s="69"/>
      <c r="G35" s="70"/>
      <c r="H35" s="95">
        <v>80</v>
      </c>
      <c r="I35" s="20"/>
    </row>
    <row r="36" spans="1:9" ht="19.899999999999999" customHeight="1" x14ac:dyDescent="0.3">
      <c r="A36" s="96" t="s">
        <v>27</v>
      </c>
      <c r="B36" s="98"/>
      <c r="C36" s="98"/>
      <c r="D36" s="99"/>
      <c r="E36" s="98"/>
      <c r="F36" s="69"/>
      <c r="G36" s="70"/>
      <c r="H36" s="95">
        <v>35</v>
      </c>
    </row>
    <row r="37" spans="1:9" ht="19.899999999999999" customHeight="1" x14ac:dyDescent="0.3">
      <c r="A37" s="96" t="s">
        <v>28</v>
      </c>
      <c r="B37" s="98"/>
      <c r="C37" s="98"/>
      <c r="D37" s="99"/>
      <c r="E37" s="98"/>
      <c r="F37" s="69"/>
      <c r="G37" s="70"/>
      <c r="H37" s="95">
        <v>70</v>
      </c>
    </row>
    <row r="38" spans="1:9" ht="19.899999999999999" customHeight="1" x14ac:dyDescent="0.3">
      <c r="A38" s="96" t="s">
        <v>25</v>
      </c>
      <c r="B38" s="98"/>
      <c r="C38" s="41">
        <v>13</v>
      </c>
      <c r="D38" s="99" t="s">
        <v>31</v>
      </c>
      <c r="E38" s="41"/>
      <c r="F38" s="69"/>
      <c r="G38" s="70"/>
      <c r="H38" s="95"/>
    </row>
    <row r="39" spans="1:9" ht="19.899999999999999" customHeight="1" x14ac:dyDescent="0.3">
      <c r="A39" s="96" t="s">
        <v>36</v>
      </c>
      <c r="B39" s="98"/>
      <c r="C39" s="115">
        <v>7</v>
      </c>
      <c r="D39" s="99" t="s">
        <v>37</v>
      </c>
      <c r="E39" s="115"/>
      <c r="F39" s="69"/>
      <c r="G39" s="70"/>
      <c r="H39" s="95"/>
    </row>
    <row r="40" spans="1:9" ht="19.899999999999999" customHeight="1" x14ac:dyDescent="0.3">
      <c r="A40" s="52" t="s">
        <v>12</v>
      </c>
      <c r="B40" s="53"/>
      <c r="C40" s="54"/>
      <c r="D40" s="55"/>
      <c r="E40" s="53" t="s">
        <v>30</v>
      </c>
      <c r="F40" s="54"/>
      <c r="G40" s="81"/>
      <c r="H40" s="73">
        <f>SUM(H31:H32)</f>
        <v>0</v>
      </c>
    </row>
    <row r="41" spans="1:9" ht="19.899999999999999" customHeight="1" x14ac:dyDescent="0.3">
      <c r="A41" s="6"/>
      <c r="B41" s="2"/>
      <c r="C41" s="2"/>
      <c r="D41" s="11"/>
      <c r="E41" s="11"/>
      <c r="F41" s="2"/>
      <c r="G41" s="31"/>
      <c r="H41" s="75"/>
    </row>
    <row r="42" spans="1:9" ht="19.899999999999999" customHeight="1" x14ac:dyDescent="0.3">
      <c r="A42" s="48" t="s">
        <v>18</v>
      </c>
      <c r="B42" s="49"/>
      <c r="C42" s="50"/>
      <c r="D42" s="51"/>
      <c r="E42" s="49"/>
      <c r="F42" s="50"/>
      <c r="G42" s="82"/>
      <c r="H42" s="76">
        <f>SUM(H22+H27+H40)</f>
        <v>0</v>
      </c>
    </row>
    <row r="43" spans="1:9" ht="19.899999999999999" customHeight="1" x14ac:dyDescent="0.2">
      <c r="A43" s="36"/>
      <c r="B43" s="31"/>
      <c r="C43" s="31"/>
      <c r="D43" s="31"/>
      <c r="E43" s="31"/>
      <c r="F43" s="31"/>
      <c r="G43" s="31"/>
      <c r="H43" s="79"/>
      <c r="I43" s="20" t="s">
        <v>3</v>
      </c>
    </row>
    <row r="44" spans="1:9" ht="19.899999999999999" customHeight="1" x14ac:dyDescent="0.3">
      <c r="A44" s="56" t="s">
        <v>16</v>
      </c>
      <c r="B44" s="57"/>
      <c r="C44" s="57"/>
      <c r="D44" s="58"/>
      <c r="E44" s="59"/>
      <c r="F44" s="60"/>
      <c r="G44" s="78" t="s">
        <v>17</v>
      </c>
      <c r="H44" s="61">
        <f>H12-H42</f>
        <v>0</v>
      </c>
      <c r="I44" s="20"/>
    </row>
    <row r="45" spans="1:9" ht="40.5" customHeight="1" x14ac:dyDescent="0.3">
      <c r="A45" s="37"/>
      <c r="B45" s="34"/>
      <c r="C45" s="35"/>
      <c r="D45" s="34"/>
      <c r="E45" s="15"/>
      <c r="F45" s="15"/>
      <c r="G45" s="15"/>
      <c r="H45" s="94"/>
      <c r="I45" s="20"/>
    </row>
    <row r="46" spans="1:9" x14ac:dyDescent="0.2">
      <c r="A46" s="38" t="s">
        <v>0</v>
      </c>
      <c r="B46" s="39"/>
      <c r="C46" s="39"/>
      <c r="D46" s="40"/>
      <c r="H46" s="21"/>
    </row>
    <row r="47" spans="1:9" x14ac:dyDescent="0.2">
      <c r="A47" s="20"/>
      <c r="H47" s="21"/>
    </row>
    <row r="48" spans="1:9" x14ac:dyDescent="0.2">
      <c r="A48" s="20"/>
      <c r="H48" s="21"/>
    </row>
    <row r="49" spans="1:8" x14ac:dyDescent="0.2">
      <c r="A49" s="20"/>
      <c r="H49" s="21"/>
    </row>
    <row r="50" spans="1:8" x14ac:dyDescent="0.2">
      <c r="A50" s="20"/>
      <c r="H50" s="21"/>
    </row>
    <row r="51" spans="1:8" x14ac:dyDescent="0.2">
      <c r="A51" s="20"/>
      <c r="H51" s="21"/>
    </row>
    <row r="52" spans="1:8" ht="13.5" thickBot="1" x14ac:dyDescent="0.25">
      <c r="A52" s="24"/>
      <c r="B52" s="25"/>
      <c r="C52" s="25"/>
      <c r="D52" s="25"/>
      <c r="E52" s="25"/>
      <c r="F52" s="25"/>
      <c r="G52" s="25"/>
      <c r="H52" s="26"/>
    </row>
  </sheetData>
  <mergeCells count="1">
    <mergeCell ref="A8:B8"/>
  </mergeCells>
  <phoneticPr fontId="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Labrador Club Deutschland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 Geschäftsstelle</dc:creator>
  <cp:lastModifiedBy>HP</cp:lastModifiedBy>
  <cp:lastPrinted>2023-10-20T13:00:46Z</cp:lastPrinted>
  <dcterms:created xsi:type="dcterms:W3CDTF">2004-02-27T10:42:08Z</dcterms:created>
  <dcterms:modified xsi:type="dcterms:W3CDTF">2025-05-12T19:06:20Z</dcterms:modified>
</cp:coreProperties>
</file>